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<sst xmlns="http://schemas.openxmlformats.org/spreadsheetml/2006/main" count="186" uniqueCount="121">
  <si>
    <t>OSNOVNA ŠKOLA JOSIPA KOZARCA, VINKOVCI</t>
  </si>
  <si>
    <t xml:space="preserve">Vinkovci 32 100 </t>
  </si>
  <si>
    <t>Hrvatskih  žrtava 13</t>
  </si>
  <si>
    <t>OIB: 53113611942</t>
  </si>
  <si>
    <t>HR5223400091100176397</t>
  </si>
  <si>
    <t>Tel: +385(32)332459   Fax: +385(32)332459</t>
  </si>
  <si>
    <t>JAVNA OBJAVA INFORMACIJA O TROŠENJU SREDSTAVA</t>
  </si>
  <si>
    <t>PRIMATELJ</t>
  </si>
  <si>
    <t>KONTO</t>
  </si>
  <si>
    <t>Naziv</t>
  </si>
  <si>
    <t>OIB</t>
  </si>
  <si>
    <t>Mjesto</t>
  </si>
  <si>
    <t>ID</t>
  </si>
  <si>
    <t>Iznos</t>
  </si>
  <si>
    <t>3238</t>
  </si>
  <si>
    <t>RAČUNALNE USLUGE</t>
  </si>
  <si>
    <t>3431</t>
  </si>
  <si>
    <t>BANKARSKE USLUGE I USLUGE PLATNOG PROMETA</t>
  </si>
  <si>
    <t>3234</t>
  </si>
  <si>
    <t>KOMUNALNE USLUGE</t>
  </si>
  <si>
    <t>3239</t>
  </si>
  <si>
    <t>OSTALE USLUGE</t>
  </si>
  <si>
    <t>3231</t>
  </si>
  <si>
    <t>USLUGE TELEFONA, POŠTE I PRIJEVOZA</t>
  </si>
  <si>
    <t>3232</t>
  </si>
  <si>
    <t>USLUGE TEKUĆEG I INVESTICIJSKOG ODRŽAVANJA</t>
  </si>
  <si>
    <t>3223</t>
  </si>
  <si>
    <t>ENERGIJA</t>
  </si>
  <si>
    <t>PLAĆE ZA REDOVAN RAD</t>
  </si>
  <si>
    <t>PLAĆE ZA PREKOVREMENI RAD</t>
  </si>
  <si>
    <t>PLAĆE ZA POSEBNE UVJETE RADA</t>
  </si>
  <si>
    <t>DOPRINOSI ZA ZDRAVSTVENO OSIGURANJE</t>
  </si>
  <si>
    <t>NAKNADE ZA PRIJEVOZ, ZA RAD NA TERENU I ODVOJENI ŽIVOT</t>
  </si>
  <si>
    <t>PRISTOJBE I NAKNADE</t>
  </si>
  <si>
    <t>OSTALI RASHODI ZA ZAPOSLENE</t>
  </si>
  <si>
    <t>ZAGREB</t>
  </si>
  <si>
    <t xml:space="preserve">Naziv primatelja </t>
  </si>
  <si>
    <t>PRIVREDNA BANKA ZAGREB</t>
  </si>
  <si>
    <t>02535697732</t>
  </si>
  <si>
    <t>NEVKOŠ D.O.O.</t>
  </si>
  <si>
    <t>76173743169</t>
  </si>
  <si>
    <t>VINKOVCI</t>
  </si>
  <si>
    <t>90863721039</t>
  </si>
  <si>
    <t>CODELECT D.O.O.</t>
  </si>
  <si>
    <t>87311810356</t>
  </si>
  <si>
    <t>HP-HRVATSKA POŠTA D.D.</t>
  </si>
  <si>
    <t>81793146560</t>
  </si>
  <si>
    <t>HRVATSKI TELEKOM D.D.</t>
  </si>
  <si>
    <t xml:space="preserve">EURO DIZALA </t>
  </si>
  <si>
    <t>50432910817</t>
  </si>
  <si>
    <t>HORVATI</t>
  </si>
  <si>
    <t>FINANCIJSKA AGENCIJA</t>
  </si>
  <si>
    <t>85821130368</t>
  </si>
  <si>
    <t>GRAD VINKOVCI</t>
  </si>
  <si>
    <t>67648791479</t>
  </si>
  <si>
    <t>HEP-OPSKRBA D.O.O.</t>
  </si>
  <si>
    <t>63073332379</t>
  </si>
  <si>
    <t>VINKOVAČKI VODOVOD I KANALIZACIJA D.O.O.</t>
  </si>
  <si>
    <t>30638414709</t>
  </si>
  <si>
    <t>HEP- PLIN D.O.O.</t>
  </si>
  <si>
    <t>OSIJEK</t>
  </si>
  <si>
    <t>41317489366</t>
  </si>
  <si>
    <t>SLUŽBENA PUTOVANJA</t>
  </si>
  <si>
    <t>SERVIS ZA ODRŽAVANJE UREDSKE OPREME ZLATKO</t>
  </si>
  <si>
    <t>08733991995</t>
  </si>
  <si>
    <t>STUDIO KNJIŽARA</t>
  </si>
  <si>
    <t>ZLATNIK 2020 d.o.o.</t>
  </si>
  <si>
    <t>71559085353</t>
  </si>
  <si>
    <t>UREDSKI MATERIJAL I OSTALI MATERIJALNI RASHODI</t>
  </si>
  <si>
    <t>MATERIJAL I DJELOVI ZA TEKUĆE I INVESTICIJSKO ODRŽAVANJE</t>
  </si>
  <si>
    <t>49026633125</t>
  </si>
  <si>
    <t>ADRIAN ČAČIĆ</t>
  </si>
  <si>
    <t>INTELEKTUALNE I OSOBNE USLUGE</t>
  </si>
  <si>
    <t>OPTIMUS LAB D.O.O.</t>
  </si>
  <si>
    <t>71981294715</t>
  </si>
  <si>
    <t>ČAKOVEC</t>
  </si>
  <si>
    <t>OSTALI NESPOMENUTI RASHODI POSLOVANJA</t>
  </si>
  <si>
    <t>62017555266</t>
  </si>
  <si>
    <t>MATERIJAL I SIROVINE</t>
  </si>
  <si>
    <t>MARCONI OBRT ZA TRGOVINU</t>
  </si>
  <si>
    <t>IVAN- N.A.S. D.O.O.</t>
  </si>
  <si>
    <t>21284350097</t>
  </si>
  <si>
    <t>VOĐINCI</t>
  </si>
  <si>
    <t xml:space="preserve">NAKNADE GRAĐANIMA I KUĆANSTVU U NARAVI </t>
  </si>
  <si>
    <t>POLET VINKOVCI</t>
  </si>
  <si>
    <t>OŠ IVANA GORANA KOVAČIĆA</t>
  </si>
  <si>
    <t>SPOREDNO ZANIMANJE SERVISIRANJE RAČUNALA I IT OPREME IVAN KARŠAJ</t>
  </si>
  <si>
    <t>Razdoblje 03/2024</t>
  </si>
  <si>
    <t>ZAPOSLENICI</t>
  </si>
  <si>
    <t>HZZO</t>
  </si>
  <si>
    <t>UTIRUŠ</t>
  </si>
  <si>
    <t>TROGIR</t>
  </si>
  <si>
    <t>STRUČNO USAVRŠAVANJE ZAPOSLENIKA</t>
  </si>
  <si>
    <t>POSLOVNI EDUKATOR ZA SAVJETOVANJE D.O.O.</t>
  </si>
  <si>
    <t>KAŠTEL SUĆURAC</t>
  </si>
  <si>
    <t>NAKLADA SLAP D.O.O.</t>
  </si>
  <si>
    <t>JASTREBARSKO</t>
  </si>
  <si>
    <t>KONZUM plus d.o.o.</t>
  </si>
  <si>
    <t>DIVNA PROIZVODNJA I USLUGE D.O.O.</t>
  </si>
  <si>
    <t>PULA</t>
  </si>
  <si>
    <t xml:space="preserve">OSTALE USLUGE </t>
  </si>
  <si>
    <t xml:space="preserve">VINDIJA D.D. PREHRAMBENA INDUSTRIJA </t>
  </si>
  <si>
    <t>VARAŽDIN</t>
  </si>
  <si>
    <t>HOBI CENTAR D.O.O.</t>
  </si>
  <si>
    <t>SITAN INVENTAR I AUTO GUME</t>
  </si>
  <si>
    <t xml:space="preserve">PRVA AUTO ŠKOLA D.O.O. </t>
  </si>
  <si>
    <t>EKSTRA LAD D.O.O.</t>
  </si>
  <si>
    <t>HRVOJE HORVAT</t>
  </si>
  <si>
    <t>POINT INFORMATIKA, KOMUNIKACIJA, TRGOVINA D.O.O.</t>
  </si>
  <si>
    <t xml:space="preserve">CD DESIGN D.O.O </t>
  </si>
  <si>
    <t xml:space="preserve">MA.TI.NE slastice j.d.o.o. </t>
  </si>
  <si>
    <t>IVANKOVO</t>
  </si>
  <si>
    <t>REPREZENTACIJA</t>
  </si>
  <si>
    <t>HRVATSKI PEDAGOŠKI KNJIŽEVNI ZBOR</t>
  </si>
  <si>
    <t>ČLANARINE</t>
  </si>
  <si>
    <t>MALI ANĐELI, OBRT ZA PROIZVODNJU U USLUGE</t>
  </si>
  <si>
    <t>CERNA</t>
  </si>
  <si>
    <t>NARODNE NOVINE D.D.</t>
  </si>
  <si>
    <t>DUBROVNIK SUN d.o.o.</t>
  </si>
  <si>
    <t>DUBROVNIK</t>
  </si>
  <si>
    <t>DRŽAVNI PRORAČUN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</si>
</sst>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\.m\.yyyy\."/>
  </numFmts>
  <fonts count="53">
    <font>
      <sz val="10"/>
      <color indexed="8"/>
      <name val="ARIAL"/>
      <family val="0"/>
    </font>
    <font>
      <b/>
      <sz val="17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FF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horizontal="right" vertical="top"/>
    </xf>
    <xf numFmtId="0" fontId="0" fillId="33" borderId="0" xfId="0" applyFill="1" applyAlignment="1">
      <alignment vertical="top"/>
    </xf>
    <xf numFmtId="0" fontId="4" fillId="33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46" fillId="34" borderId="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4" fontId="7" fillId="34" borderId="0" xfId="0" applyNumberFormat="1" applyFont="1" applyFill="1" applyAlignment="1">
      <alignment horizontal="right" vertical="top"/>
    </xf>
    <xf numFmtId="0" fontId="4" fillId="35" borderId="0" xfId="0" applyFont="1" applyFill="1" applyAlignment="1">
      <alignment vertical="top"/>
    </xf>
    <xf numFmtId="0" fontId="6" fillId="35" borderId="0" xfId="0" applyFont="1" applyFill="1" applyBorder="1" applyAlignment="1">
      <alignment horizontal="center" vertical="top"/>
    </xf>
    <xf numFmtId="0" fontId="4" fillId="35" borderId="0" xfId="0" applyFont="1" applyFill="1" applyAlignment="1">
      <alignment horizontal="left" vertical="top" wrapText="1" readingOrder="1"/>
    </xf>
    <xf numFmtId="4" fontId="7" fillId="35" borderId="0" xfId="0" applyNumberFormat="1" applyFont="1" applyFill="1" applyAlignment="1">
      <alignment vertical="top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7" fillId="36" borderId="0" xfId="0" applyFont="1" applyFill="1" applyAlignment="1">
      <alignment vertical="top"/>
    </xf>
    <xf numFmtId="4" fontId="47" fillId="36" borderId="0" xfId="0" applyNumberFormat="1" applyFont="1" applyFill="1" applyAlignment="1">
      <alignment vertical="top"/>
    </xf>
    <xf numFmtId="0" fontId="47" fillId="33" borderId="0" xfId="0" applyFont="1" applyFill="1" applyAlignment="1">
      <alignment vertical="top"/>
    </xf>
    <xf numFmtId="0" fontId="48" fillId="36" borderId="0" xfId="0" applyFont="1" applyFill="1" applyBorder="1" applyAlignment="1">
      <alignment horizontal="center" vertical="top"/>
    </xf>
    <xf numFmtId="0" fontId="47" fillId="36" borderId="0" xfId="0" applyFont="1" applyFill="1" applyAlignment="1">
      <alignment horizontal="center" vertical="top"/>
    </xf>
    <xf numFmtId="4" fontId="47" fillId="36" borderId="0" xfId="0" applyNumberFormat="1" applyFont="1" applyFill="1" applyAlignment="1">
      <alignment horizontal="right" vertical="top"/>
    </xf>
    <xf numFmtId="4" fontId="47" fillId="0" borderId="0" xfId="0" applyNumberFormat="1" applyFont="1" applyAlignment="1">
      <alignment horizontal="right" vertical="top"/>
    </xf>
    <xf numFmtId="0" fontId="47" fillId="0" borderId="0" xfId="0" applyFont="1" applyAlignment="1">
      <alignment vertical="top"/>
    </xf>
    <xf numFmtId="164" fontId="47" fillId="36" borderId="0" xfId="0" applyNumberFormat="1" applyFont="1" applyFill="1" applyAlignment="1">
      <alignment horizontal="center" vertical="top"/>
    </xf>
    <xf numFmtId="0" fontId="47" fillId="36" borderId="0" xfId="0" applyFont="1" applyFill="1" applyAlignment="1">
      <alignment horizontal="left" vertical="top"/>
    </xf>
    <xf numFmtId="0" fontId="49" fillId="36" borderId="0" xfId="0" applyFont="1" applyFill="1" applyAlignment="1">
      <alignment vertical="top"/>
    </xf>
    <xf numFmtId="0" fontId="48" fillId="36" borderId="0" xfId="0" applyNumberFormat="1" applyFont="1" applyFill="1" applyBorder="1" applyAlignment="1">
      <alignment horizontal="center" vertical="top"/>
    </xf>
    <xf numFmtId="0" fontId="49" fillId="0" borderId="0" xfId="0" applyFont="1" applyAlignment="1">
      <alignment vertical="top"/>
    </xf>
    <xf numFmtId="0" fontId="47" fillId="36" borderId="0" xfId="0" applyFont="1" applyFill="1" applyBorder="1" applyAlignment="1">
      <alignment horizontal="left" vertical="top"/>
    </xf>
    <xf numFmtId="0" fontId="47" fillId="36" borderId="0" xfId="0" applyFont="1" applyFill="1" applyBorder="1" applyAlignment="1">
      <alignment horizontal="center" vertical="top"/>
    </xf>
    <xf numFmtId="0" fontId="47" fillId="36" borderId="0" xfId="0" applyFont="1" applyFill="1" applyAlignment="1">
      <alignment horizontal="right" vertical="top"/>
    </xf>
    <xf numFmtId="0" fontId="47" fillId="0" borderId="0" xfId="0" applyFont="1" applyAlignment="1">
      <alignment horizontal="right" vertical="top"/>
    </xf>
    <xf numFmtId="4" fontId="47" fillId="33" borderId="0" xfId="0" applyNumberFormat="1" applyFont="1" applyFill="1" applyAlignment="1">
      <alignment horizontal="right" vertical="top"/>
    </xf>
    <xf numFmtId="0" fontId="49" fillId="33" borderId="0" xfId="0" applyFont="1" applyFill="1" applyAlignment="1">
      <alignment vertical="top"/>
    </xf>
    <xf numFmtId="0" fontId="47" fillId="36" borderId="0" xfId="0" applyFont="1" applyFill="1" applyAlignment="1">
      <alignment vertical="top"/>
    </xf>
    <xf numFmtId="0" fontId="50" fillId="36" borderId="0" xfId="0" applyFont="1" applyFill="1" applyAlignment="1">
      <alignment horizontal="center" vertical="top" wrapText="1" readingOrder="1"/>
    </xf>
    <xf numFmtId="4" fontId="50" fillId="36" borderId="0" xfId="0" applyNumberFormat="1" applyFont="1" applyFill="1" applyAlignment="1">
      <alignment horizontal="right" vertical="top"/>
    </xf>
    <xf numFmtId="4" fontId="50" fillId="33" borderId="0" xfId="0" applyNumberFormat="1" applyFont="1" applyFill="1" applyAlignment="1">
      <alignment horizontal="right" vertical="top"/>
    </xf>
    <xf numFmtId="0" fontId="47" fillId="36" borderId="0" xfId="0" applyFont="1" applyFill="1" applyAlignment="1">
      <alignment horizontal="left" vertical="top" wrapText="1" readingOrder="1"/>
    </xf>
    <xf numFmtId="0" fontId="51" fillId="36" borderId="0" xfId="0" applyFont="1" applyFill="1" applyAlignment="1">
      <alignment vertical="top" wrapText="1" readingOrder="1"/>
    </xf>
    <xf numFmtId="0" fontId="47" fillId="36" borderId="0" xfId="0" applyFont="1" applyFill="1" applyAlignment="1">
      <alignment horizontal="left" vertical="top" readingOrder="1"/>
    </xf>
    <xf numFmtId="0" fontId="51" fillId="36" borderId="0" xfId="0" applyFont="1" applyFill="1" applyAlignment="1">
      <alignment horizontal="right" vertical="top" wrapText="1" readingOrder="1"/>
    </xf>
    <xf numFmtId="4" fontId="47" fillId="36" borderId="0" xfId="0" applyNumberFormat="1" applyFont="1" applyFill="1" applyAlignment="1">
      <alignment horizontal="right" vertical="top" wrapText="1" readingOrder="1"/>
    </xf>
    <xf numFmtId="0" fontId="51" fillId="33" borderId="0" xfId="0" applyFont="1" applyFill="1" applyAlignment="1">
      <alignment horizontal="right" vertical="top" wrapText="1" readingOrder="1"/>
    </xf>
    <xf numFmtId="0" fontId="47" fillId="36" borderId="0" xfId="0" applyFont="1" applyFill="1" applyBorder="1" applyAlignment="1">
      <alignment vertical="top"/>
    </xf>
    <xf numFmtId="0" fontId="47" fillId="36" borderId="0" xfId="0" applyFont="1" applyFill="1" applyAlignment="1">
      <alignment horizontal="left" vertical="top" readingOrder="1"/>
    </xf>
    <xf numFmtId="0" fontId="49" fillId="0" borderId="0" xfId="0" applyFont="1" applyFill="1" applyAlignment="1">
      <alignment vertical="top"/>
    </xf>
    <xf numFmtId="4" fontId="47" fillId="0" borderId="0" xfId="0" applyNumberFormat="1" applyFont="1" applyFill="1" applyAlignment="1">
      <alignment horizontal="right" vertical="top"/>
    </xf>
    <xf numFmtId="4" fontId="52" fillId="0" borderId="0" xfId="0" applyNumberFormat="1" applyFont="1" applyAlignment="1">
      <alignment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Z70"/>
  <sheetViews>
    <sheetView showGridLines="0" tabSelected="1" zoomScale="130" zoomScaleNormal="130" zoomScalePageLayoutView="0" workbookViewId="0" topLeftCell="A43">
      <selection activeCell="Q70" sqref="Q70"/>
    </sheetView>
  </sheetViews>
  <sheetFormatPr defaultColWidth="6.8515625" defaultRowHeight="12.75" customHeight="1"/>
  <cols>
    <col min="1" max="1" width="1.421875" style="0" customWidth="1"/>
    <col min="2" max="2" width="2.00390625" style="0" customWidth="1"/>
    <col min="3" max="3" width="6.00390625" style="0" customWidth="1"/>
    <col min="4" max="4" width="35.140625" style="0" customWidth="1"/>
    <col min="5" max="5" width="18.00390625" style="0" customWidth="1"/>
    <col min="6" max="6" width="12.421875" style="0" customWidth="1"/>
    <col min="7" max="7" width="4.8515625" style="0" customWidth="1"/>
    <col min="8" max="8" width="7.421875" style="8" customWidth="1"/>
    <col min="9" max="9" width="7.28125" style="0" customWidth="1"/>
    <col min="10" max="10" width="4.8515625" style="0" customWidth="1"/>
    <col min="11" max="11" width="2.7109375" style="0" customWidth="1"/>
    <col min="12" max="12" width="0.9921875" style="0" customWidth="1"/>
    <col min="13" max="13" width="11.421875" style="0" customWidth="1"/>
    <col min="14" max="14" width="15.7109375" style="0" customWidth="1"/>
    <col min="15" max="15" width="9.28125" style="0" customWidth="1"/>
    <col min="16" max="16" width="1.7109375" style="0" customWidth="1"/>
    <col min="17" max="17" width="13.57421875" style="0" customWidth="1"/>
    <col min="18" max="18" width="3.7109375" style="0" customWidth="1"/>
    <col min="19" max="19" width="1.28515625" style="0" customWidth="1"/>
  </cols>
  <sheetData>
    <row r="1" ht="14.25" customHeight="1"/>
    <row r="2" spans="3:6" ht="13.5" customHeight="1">
      <c r="C2" s="1" t="s">
        <v>0</v>
      </c>
      <c r="D2" s="1"/>
      <c r="E2" s="1"/>
      <c r="F2" s="1"/>
    </row>
    <row r="3" spans="3:6" ht="13.5" customHeight="1">
      <c r="C3" s="1" t="s">
        <v>1</v>
      </c>
      <c r="D3" s="1"/>
      <c r="E3" s="1"/>
      <c r="F3" s="1"/>
    </row>
    <row r="4" spans="3:6" ht="13.5" customHeight="1">
      <c r="C4" s="1" t="s">
        <v>2</v>
      </c>
      <c r="D4" s="1"/>
      <c r="E4" s="1"/>
      <c r="F4" s="1"/>
    </row>
    <row r="5" spans="3:6" ht="13.5" customHeight="1">
      <c r="C5" s="1" t="s">
        <v>3</v>
      </c>
      <c r="D5" s="1"/>
      <c r="E5" s="1"/>
      <c r="F5" s="1"/>
    </row>
    <row r="6" spans="3:6" ht="13.5" customHeight="1">
      <c r="C6" s="1" t="s">
        <v>4</v>
      </c>
      <c r="D6" s="1"/>
      <c r="E6" s="1"/>
      <c r="F6" s="1"/>
    </row>
    <row r="7" spans="3:6" ht="12.75" customHeight="1">
      <c r="C7" s="22" t="s">
        <v>5</v>
      </c>
      <c r="D7" s="22"/>
      <c r="E7" s="2"/>
      <c r="F7" s="2"/>
    </row>
    <row r="8" ht="21" customHeight="1"/>
    <row r="9" spans="2:17" ht="30" customHeight="1">
      <c r="B9" s="20" t="s">
        <v>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"/>
      <c r="O9" s="3"/>
      <c r="P9" s="3"/>
      <c r="Q9" s="3"/>
    </row>
    <row r="10" ht="16.5" customHeight="1"/>
    <row r="11" spans="2:17" ht="18.7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18" customHeight="1">
      <c r="B12" s="21" t="s">
        <v>87</v>
      </c>
      <c r="C12" s="21"/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ht="12" customHeight="1"/>
    <row r="14" spans="5:16" ht="14.25" customHeight="1">
      <c r="E14" s="5" t="s">
        <v>7</v>
      </c>
      <c r="F14" s="5"/>
      <c r="G14" s="5"/>
      <c r="H14" s="5"/>
      <c r="J14" s="23" t="s">
        <v>8</v>
      </c>
      <c r="K14" s="23"/>
      <c r="L14" s="5"/>
      <c r="M14" s="5"/>
      <c r="N14" s="5"/>
      <c r="O14" s="5"/>
      <c r="P14" s="5"/>
    </row>
    <row r="15" spans="2:18" ht="12" customHeight="1">
      <c r="B15" s="5"/>
      <c r="C15" s="5"/>
      <c r="D15" s="6" t="s">
        <v>36</v>
      </c>
      <c r="E15" s="6"/>
      <c r="F15" s="5" t="s">
        <v>10</v>
      </c>
      <c r="G15" s="5"/>
      <c r="H15" s="6" t="s">
        <v>11</v>
      </c>
      <c r="I15" s="6"/>
      <c r="J15" s="5" t="s">
        <v>12</v>
      </c>
      <c r="K15" s="5"/>
      <c r="M15" s="6" t="s">
        <v>9</v>
      </c>
      <c r="N15" s="6"/>
      <c r="O15" s="6"/>
      <c r="P15" s="6"/>
      <c r="Q15" s="7" t="s">
        <v>13</v>
      </c>
      <c r="R15" s="7"/>
    </row>
    <row r="16" ht="15" customHeight="1">
      <c r="F16" s="10"/>
    </row>
    <row r="17" spans="2:18" s="36" customFormat="1" ht="14.25" customHeight="1">
      <c r="B17" s="32"/>
      <c r="C17" s="32"/>
      <c r="D17" s="33" t="s">
        <v>37</v>
      </c>
      <c r="E17" s="34"/>
      <c r="F17" s="27" t="s">
        <v>38</v>
      </c>
      <c r="G17" s="34"/>
      <c r="H17" s="24" t="s">
        <v>35</v>
      </c>
      <c r="I17" s="34"/>
      <c r="J17" s="28" t="s">
        <v>16</v>
      </c>
      <c r="K17" s="28"/>
      <c r="L17" s="34"/>
      <c r="M17" s="33" t="s">
        <v>17</v>
      </c>
      <c r="N17" s="33"/>
      <c r="O17" s="33"/>
      <c r="P17" s="33"/>
      <c r="Q17" s="29">
        <v>21.48</v>
      </c>
      <c r="R17" s="30"/>
    </row>
    <row r="18" spans="2:18" s="36" customFormat="1" ht="9.75" customHeight="1">
      <c r="B18" s="32"/>
      <c r="C18" s="32"/>
      <c r="D18" s="33" t="s">
        <v>39</v>
      </c>
      <c r="E18" s="34"/>
      <c r="F18" s="27" t="s">
        <v>40</v>
      </c>
      <c r="G18" s="34"/>
      <c r="H18" s="24" t="s">
        <v>41</v>
      </c>
      <c r="I18" s="34"/>
      <c r="J18" s="28" t="s">
        <v>18</v>
      </c>
      <c r="K18" s="28"/>
      <c r="L18" s="34"/>
      <c r="M18" s="33" t="s">
        <v>19</v>
      </c>
      <c r="N18" s="33"/>
      <c r="O18" s="33"/>
      <c r="P18" s="33"/>
      <c r="Q18" s="29">
        <v>240.48</v>
      </c>
      <c r="R18" s="30"/>
    </row>
    <row r="19" spans="2:18" s="36" customFormat="1" ht="10.5" customHeight="1">
      <c r="B19" s="32"/>
      <c r="C19" s="32"/>
      <c r="D19" s="33" t="s">
        <v>43</v>
      </c>
      <c r="E19" s="34"/>
      <c r="F19" s="27" t="s">
        <v>42</v>
      </c>
      <c r="G19" s="34"/>
      <c r="H19" s="24" t="s">
        <v>41</v>
      </c>
      <c r="I19" s="34"/>
      <c r="J19" s="28" t="s">
        <v>20</v>
      </c>
      <c r="K19" s="28"/>
      <c r="L19" s="34"/>
      <c r="M19" s="33" t="s">
        <v>21</v>
      </c>
      <c r="N19" s="33"/>
      <c r="O19" s="33"/>
      <c r="P19" s="33"/>
      <c r="Q19" s="29">
        <v>55.25</v>
      </c>
      <c r="R19" s="30"/>
    </row>
    <row r="20" spans="2:18" s="36" customFormat="1" ht="9.75" customHeight="1">
      <c r="B20" s="32"/>
      <c r="C20" s="32"/>
      <c r="D20" s="33" t="s">
        <v>109</v>
      </c>
      <c r="E20" s="34"/>
      <c r="F20" s="35">
        <v>49419647482</v>
      </c>
      <c r="G20" s="34"/>
      <c r="H20" s="24" t="s">
        <v>41</v>
      </c>
      <c r="I20" s="34"/>
      <c r="J20" s="28">
        <v>3239</v>
      </c>
      <c r="K20" s="28"/>
      <c r="L20" s="34"/>
      <c r="M20" s="33" t="s">
        <v>21</v>
      </c>
      <c r="N20" s="33"/>
      <c r="O20" s="33"/>
      <c r="P20" s="33"/>
      <c r="Q20" s="29">
        <v>186.25</v>
      </c>
      <c r="R20" s="30"/>
    </row>
    <row r="21" spans="2:18" s="36" customFormat="1" ht="9.75" customHeight="1">
      <c r="B21" s="32"/>
      <c r="C21" s="32"/>
      <c r="D21" s="33" t="s">
        <v>45</v>
      </c>
      <c r="E21" s="34"/>
      <c r="F21" s="27" t="s">
        <v>44</v>
      </c>
      <c r="G21" s="34"/>
      <c r="H21" s="24" t="s">
        <v>35</v>
      </c>
      <c r="I21" s="34"/>
      <c r="J21" s="28" t="s">
        <v>22</v>
      </c>
      <c r="K21" s="28"/>
      <c r="L21" s="34"/>
      <c r="M21" s="33" t="s">
        <v>23</v>
      </c>
      <c r="N21" s="33"/>
      <c r="O21" s="33"/>
      <c r="P21" s="33"/>
      <c r="Q21" s="29">
        <v>188.48</v>
      </c>
      <c r="R21" s="30"/>
    </row>
    <row r="22" spans="2:18" s="55" customFormat="1" ht="9.75" customHeight="1">
      <c r="B22" s="32"/>
      <c r="C22" s="32"/>
      <c r="D22" s="33" t="s">
        <v>47</v>
      </c>
      <c r="E22" s="34"/>
      <c r="F22" s="27" t="s">
        <v>46</v>
      </c>
      <c r="G22" s="34"/>
      <c r="H22" s="24" t="s">
        <v>35</v>
      </c>
      <c r="I22" s="34"/>
      <c r="J22" s="28" t="s">
        <v>22</v>
      </c>
      <c r="K22" s="28"/>
      <c r="L22" s="34"/>
      <c r="M22" s="33" t="s">
        <v>23</v>
      </c>
      <c r="N22" s="33"/>
      <c r="O22" s="33"/>
      <c r="P22" s="33"/>
      <c r="Q22" s="29">
        <v>121.96</v>
      </c>
      <c r="R22" s="56"/>
    </row>
    <row r="23" spans="2:18" s="36" customFormat="1" ht="9.75" customHeight="1">
      <c r="B23" s="32"/>
      <c r="C23" s="32"/>
      <c r="D23" s="33" t="s">
        <v>48</v>
      </c>
      <c r="E23" s="34"/>
      <c r="F23" s="27" t="s">
        <v>49</v>
      </c>
      <c r="G23" s="34"/>
      <c r="H23" s="24" t="s">
        <v>50</v>
      </c>
      <c r="I23" s="34"/>
      <c r="J23" s="28" t="s">
        <v>24</v>
      </c>
      <c r="K23" s="28"/>
      <c r="L23" s="34"/>
      <c r="M23" s="33" t="s">
        <v>25</v>
      </c>
      <c r="N23" s="33"/>
      <c r="O23" s="33"/>
      <c r="P23" s="33"/>
      <c r="Q23" s="29">
        <v>41.48</v>
      </c>
      <c r="R23" s="30"/>
    </row>
    <row r="24" spans="2:18" s="31" customFormat="1" ht="12.75" customHeight="1">
      <c r="B24" s="24"/>
      <c r="C24" s="24"/>
      <c r="D24" s="24" t="s">
        <v>63</v>
      </c>
      <c r="E24" s="24"/>
      <c r="F24" s="27">
        <v>60557227978</v>
      </c>
      <c r="G24" s="24"/>
      <c r="H24" s="24" t="s">
        <v>41</v>
      </c>
      <c r="I24" s="24"/>
      <c r="J24" s="28">
        <v>3232</v>
      </c>
      <c r="K24" s="28"/>
      <c r="L24" s="24"/>
      <c r="M24" s="33" t="s">
        <v>25</v>
      </c>
      <c r="N24" s="33"/>
      <c r="O24" s="33"/>
      <c r="P24" s="33"/>
      <c r="Q24" s="29">
        <v>30</v>
      </c>
      <c r="R24" s="30"/>
    </row>
    <row r="25" spans="2:18" s="31" customFormat="1" ht="12.75" customHeight="1">
      <c r="B25" s="24"/>
      <c r="C25" s="24"/>
      <c r="D25" s="24" t="s">
        <v>63</v>
      </c>
      <c r="E25" s="24"/>
      <c r="F25" s="27">
        <v>60557227978</v>
      </c>
      <c r="G25" s="24"/>
      <c r="H25" s="24" t="s">
        <v>41</v>
      </c>
      <c r="I25" s="24"/>
      <c r="J25" s="28">
        <v>3224</v>
      </c>
      <c r="K25" s="28"/>
      <c r="L25" s="24"/>
      <c r="M25" s="33" t="s">
        <v>69</v>
      </c>
      <c r="N25" s="33"/>
      <c r="O25" s="33"/>
      <c r="P25" s="33"/>
      <c r="Q25" s="29">
        <v>112.5</v>
      </c>
      <c r="R25" s="30"/>
    </row>
    <row r="26" spans="2:18" s="31" customFormat="1" ht="12.75" customHeight="1">
      <c r="B26" s="24"/>
      <c r="C26" s="24"/>
      <c r="D26" s="24" t="s">
        <v>86</v>
      </c>
      <c r="E26" s="24"/>
      <c r="F26" s="27">
        <v>35245974595</v>
      </c>
      <c r="G26" s="24"/>
      <c r="H26" s="24" t="s">
        <v>41</v>
      </c>
      <c r="I26" s="24"/>
      <c r="J26" s="28">
        <v>3232</v>
      </c>
      <c r="K26" s="28"/>
      <c r="L26" s="24"/>
      <c r="M26" s="33" t="s">
        <v>25</v>
      </c>
      <c r="N26" s="33"/>
      <c r="O26" s="33"/>
      <c r="P26" s="33"/>
      <c r="Q26" s="29">
        <v>270</v>
      </c>
      <c r="R26" s="30"/>
    </row>
    <row r="27" spans="2:18" s="31" customFormat="1" ht="12.75" customHeight="1">
      <c r="B27" s="24"/>
      <c r="C27" s="24"/>
      <c r="D27" s="24" t="s">
        <v>106</v>
      </c>
      <c r="E27" s="24"/>
      <c r="F27" s="27">
        <v>17931457299</v>
      </c>
      <c r="G27" s="24"/>
      <c r="H27" s="24" t="s">
        <v>41</v>
      </c>
      <c r="I27" s="24"/>
      <c r="J27" s="28">
        <v>3232</v>
      </c>
      <c r="K27" s="28"/>
      <c r="L27" s="24"/>
      <c r="M27" s="33" t="s">
        <v>25</v>
      </c>
      <c r="N27" s="33"/>
      <c r="O27" s="33"/>
      <c r="P27" s="33"/>
      <c r="Q27" s="29">
        <v>67.5</v>
      </c>
      <c r="R27" s="30"/>
    </row>
    <row r="28" spans="2:18" s="31" customFormat="1" ht="12" customHeight="1">
      <c r="B28" s="24"/>
      <c r="C28" s="24"/>
      <c r="D28" s="24" t="s">
        <v>73</v>
      </c>
      <c r="E28" s="24"/>
      <c r="F28" s="27" t="s">
        <v>74</v>
      </c>
      <c r="G28" s="24"/>
      <c r="H28" s="24" t="s">
        <v>75</v>
      </c>
      <c r="I28" s="24"/>
      <c r="J28" s="28">
        <v>3238</v>
      </c>
      <c r="K28" s="28"/>
      <c r="L28" s="24"/>
      <c r="M28" s="24" t="s">
        <v>15</v>
      </c>
      <c r="N28" s="24"/>
      <c r="O28" s="24"/>
      <c r="P28" s="24"/>
      <c r="Q28" s="39">
        <v>119.25</v>
      </c>
      <c r="R28" s="40"/>
    </row>
    <row r="29" spans="2:18" s="36" customFormat="1" ht="15.75" customHeight="1">
      <c r="B29" s="32"/>
      <c r="C29" s="32"/>
      <c r="D29" s="33" t="s">
        <v>51</v>
      </c>
      <c r="E29" s="34"/>
      <c r="F29" s="27" t="s">
        <v>52</v>
      </c>
      <c r="G29" s="34"/>
      <c r="H29" s="24" t="s">
        <v>35</v>
      </c>
      <c r="I29" s="34"/>
      <c r="J29" s="28" t="s">
        <v>14</v>
      </c>
      <c r="K29" s="28"/>
      <c r="L29" s="34"/>
      <c r="M29" s="33" t="s">
        <v>15</v>
      </c>
      <c r="N29" s="33"/>
      <c r="O29" s="33"/>
      <c r="P29" s="33"/>
      <c r="Q29" s="29">
        <v>1.66</v>
      </c>
      <c r="R29" s="30"/>
    </row>
    <row r="30" spans="2:18" s="36" customFormat="1" ht="15.75" customHeight="1">
      <c r="B30" s="32"/>
      <c r="C30" s="32"/>
      <c r="D30" s="33" t="s">
        <v>108</v>
      </c>
      <c r="E30" s="34"/>
      <c r="F30" s="27">
        <v>80947211460</v>
      </c>
      <c r="G30" s="34"/>
      <c r="H30" s="24" t="s">
        <v>102</v>
      </c>
      <c r="I30" s="34"/>
      <c r="J30" s="28">
        <v>3238</v>
      </c>
      <c r="K30" s="28"/>
      <c r="L30" s="34"/>
      <c r="M30" s="33" t="s">
        <v>15</v>
      </c>
      <c r="N30" s="33"/>
      <c r="O30" s="33"/>
      <c r="P30" s="33"/>
      <c r="Q30" s="29">
        <v>89.59</v>
      </c>
      <c r="R30" s="30"/>
    </row>
    <row r="31" spans="2:18" s="36" customFormat="1" ht="10.5" customHeight="1">
      <c r="B31" s="32"/>
      <c r="C31" s="32"/>
      <c r="D31" s="33" t="s">
        <v>53</v>
      </c>
      <c r="E31" s="34"/>
      <c r="F31" s="27" t="s">
        <v>54</v>
      </c>
      <c r="G31" s="34"/>
      <c r="H31" s="24" t="s">
        <v>41</v>
      </c>
      <c r="I31" s="34"/>
      <c r="J31" s="28" t="s">
        <v>18</v>
      </c>
      <c r="K31" s="28"/>
      <c r="L31" s="34"/>
      <c r="M31" s="33" t="s">
        <v>19</v>
      </c>
      <c r="N31" s="33"/>
      <c r="O31" s="33"/>
      <c r="P31" s="33"/>
      <c r="Q31" s="29">
        <v>303.97</v>
      </c>
      <c r="R31" s="30"/>
    </row>
    <row r="32" spans="2:18" s="31" customFormat="1" ht="10.5" customHeight="1">
      <c r="B32" s="32"/>
      <c r="C32" s="32"/>
      <c r="D32" s="37" t="s">
        <v>55</v>
      </c>
      <c r="E32" s="24"/>
      <c r="F32" s="38" t="s">
        <v>56</v>
      </c>
      <c r="G32" s="24"/>
      <c r="H32" s="24" t="s">
        <v>35</v>
      </c>
      <c r="I32" s="24"/>
      <c r="J32" s="28" t="s">
        <v>26</v>
      </c>
      <c r="K32" s="28"/>
      <c r="L32" s="24"/>
      <c r="M32" s="33" t="s">
        <v>27</v>
      </c>
      <c r="N32" s="33"/>
      <c r="O32" s="33"/>
      <c r="P32" s="33"/>
      <c r="Q32" s="29">
        <v>659.13</v>
      </c>
      <c r="R32" s="30"/>
    </row>
    <row r="33" spans="2:18" s="42" customFormat="1" ht="12" customHeight="1">
      <c r="B33" s="32"/>
      <c r="C33" s="32"/>
      <c r="D33" s="33" t="s">
        <v>57</v>
      </c>
      <c r="E33" s="34"/>
      <c r="F33" s="27" t="s">
        <v>58</v>
      </c>
      <c r="G33" s="34"/>
      <c r="H33" s="24" t="s">
        <v>41</v>
      </c>
      <c r="I33" s="34"/>
      <c r="J33" s="28" t="s">
        <v>18</v>
      </c>
      <c r="K33" s="28"/>
      <c r="L33" s="34"/>
      <c r="M33" s="33" t="s">
        <v>19</v>
      </c>
      <c r="N33" s="33"/>
      <c r="O33" s="33"/>
      <c r="P33" s="33"/>
      <c r="Q33" s="29">
        <v>273.18</v>
      </c>
      <c r="R33" s="41"/>
    </row>
    <row r="34" spans="2:18" s="31" customFormat="1" ht="12" customHeight="1">
      <c r="B34" s="24"/>
      <c r="C34" s="24"/>
      <c r="D34" s="24" t="s">
        <v>71</v>
      </c>
      <c r="E34" s="24"/>
      <c r="F34" s="24"/>
      <c r="G34" s="24"/>
      <c r="H34" s="24"/>
      <c r="I34" s="24"/>
      <c r="J34" s="28">
        <v>3237</v>
      </c>
      <c r="K34" s="28"/>
      <c r="L34" s="24"/>
      <c r="M34" s="24" t="s">
        <v>72</v>
      </c>
      <c r="N34" s="24"/>
      <c r="O34" s="24"/>
      <c r="P34" s="24"/>
      <c r="Q34" s="39">
        <v>99.08</v>
      </c>
      <c r="R34" s="40"/>
    </row>
    <row r="35" spans="2:18" s="36" customFormat="1" ht="12.75" customHeight="1">
      <c r="B35" s="32"/>
      <c r="C35" s="32"/>
      <c r="D35" s="33" t="s">
        <v>59</v>
      </c>
      <c r="E35" s="34"/>
      <c r="F35" s="27" t="s">
        <v>61</v>
      </c>
      <c r="G35" s="34"/>
      <c r="H35" s="24" t="s">
        <v>60</v>
      </c>
      <c r="I35" s="34"/>
      <c r="J35" s="28" t="s">
        <v>26</v>
      </c>
      <c r="K35" s="28"/>
      <c r="L35" s="34"/>
      <c r="M35" s="33" t="s">
        <v>27</v>
      </c>
      <c r="N35" s="33"/>
      <c r="O35" s="33"/>
      <c r="P35" s="33"/>
      <c r="Q35" s="29">
        <v>1564.04</v>
      </c>
      <c r="R35" s="30"/>
    </row>
    <row r="36" spans="2:18" s="36" customFormat="1" ht="11.25" customHeight="1">
      <c r="B36" s="32"/>
      <c r="C36" s="32"/>
      <c r="D36" s="33" t="s">
        <v>85</v>
      </c>
      <c r="E36" s="34"/>
      <c r="F36" s="27">
        <v>12033164180</v>
      </c>
      <c r="G36" s="34"/>
      <c r="H36" s="24" t="s">
        <v>41</v>
      </c>
      <c r="I36" s="34"/>
      <c r="J36" s="28">
        <v>3223</v>
      </c>
      <c r="K36" s="28"/>
      <c r="L36" s="34"/>
      <c r="M36" s="33" t="s">
        <v>27</v>
      </c>
      <c r="N36" s="33"/>
      <c r="O36" s="33"/>
      <c r="P36" s="33"/>
      <c r="Q36" s="29">
        <v>800.44</v>
      </c>
      <c r="R36" s="30"/>
    </row>
    <row r="37" spans="2:18" s="36" customFormat="1" ht="10.5" customHeight="1">
      <c r="B37" s="32"/>
      <c r="C37" s="32"/>
      <c r="D37" s="33" t="s">
        <v>105</v>
      </c>
      <c r="E37" s="34"/>
      <c r="F37" s="27">
        <v>90378180014</v>
      </c>
      <c r="G37" s="34"/>
      <c r="H37" s="24" t="s">
        <v>41</v>
      </c>
      <c r="I37" s="34"/>
      <c r="J37" s="28" t="s">
        <v>22</v>
      </c>
      <c r="K37" s="28"/>
      <c r="L37" s="34"/>
      <c r="M37" s="33" t="s">
        <v>23</v>
      </c>
      <c r="N37" s="33"/>
      <c r="O37" s="33"/>
      <c r="P37" s="33"/>
      <c r="Q37" s="29">
        <v>27.05</v>
      </c>
      <c r="R37" s="30"/>
    </row>
    <row r="38" spans="2:18" s="31" customFormat="1" ht="12.75" customHeight="1">
      <c r="B38" s="24"/>
      <c r="C38" s="24"/>
      <c r="D38" s="24" t="s">
        <v>84</v>
      </c>
      <c r="E38" s="24"/>
      <c r="F38" s="27" t="s">
        <v>70</v>
      </c>
      <c r="G38" s="24"/>
      <c r="H38" s="24" t="s">
        <v>41</v>
      </c>
      <c r="I38" s="24"/>
      <c r="J38" s="28">
        <v>3231</v>
      </c>
      <c r="K38" s="28"/>
      <c r="L38" s="24"/>
      <c r="M38" s="33" t="s">
        <v>23</v>
      </c>
      <c r="N38" s="33"/>
      <c r="O38" s="33"/>
      <c r="P38" s="33"/>
      <c r="Q38" s="39">
        <v>1618.94</v>
      </c>
      <c r="R38" s="40"/>
    </row>
    <row r="39" spans="2:18" s="36" customFormat="1" ht="12" customHeight="1">
      <c r="B39" s="32"/>
      <c r="C39" s="32"/>
      <c r="D39" s="33" t="s">
        <v>65</v>
      </c>
      <c r="E39" s="34"/>
      <c r="F39" s="27" t="s">
        <v>64</v>
      </c>
      <c r="G39" s="34"/>
      <c r="H39" s="24" t="s">
        <v>41</v>
      </c>
      <c r="I39" s="34"/>
      <c r="J39" s="28">
        <v>3221</v>
      </c>
      <c r="K39" s="28"/>
      <c r="L39" s="34"/>
      <c r="M39" s="33" t="s">
        <v>68</v>
      </c>
      <c r="N39" s="33"/>
      <c r="O39" s="33"/>
      <c r="P39" s="33"/>
      <c r="Q39" s="29">
        <v>1054.8</v>
      </c>
      <c r="R39" s="30"/>
    </row>
    <row r="40" spans="2:18" s="36" customFormat="1" ht="12" customHeight="1">
      <c r="B40" s="32"/>
      <c r="C40" s="32"/>
      <c r="D40" s="33" t="s">
        <v>65</v>
      </c>
      <c r="E40" s="34"/>
      <c r="F40" s="27" t="s">
        <v>64</v>
      </c>
      <c r="G40" s="34"/>
      <c r="H40" s="24" t="s">
        <v>41</v>
      </c>
      <c r="I40" s="34"/>
      <c r="J40" s="28">
        <v>3239</v>
      </c>
      <c r="K40" s="28"/>
      <c r="L40" s="34"/>
      <c r="M40" s="33" t="s">
        <v>100</v>
      </c>
      <c r="N40" s="33"/>
      <c r="O40" s="33"/>
      <c r="P40" s="33"/>
      <c r="Q40" s="29">
        <v>19.2</v>
      </c>
      <c r="R40" s="30"/>
    </row>
    <row r="41" spans="2:18" s="36" customFormat="1" ht="12" customHeight="1">
      <c r="B41" s="32"/>
      <c r="C41" s="32"/>
      <c r="D41" s="33" t="s">
        <v>65</v>
      </c>
      <c r="E41" s="34"/>
      <c r="F41" s="27" t="s">
        <v>64</v>
      </c>
      <c r="G41" s="34"/>
      <c r="H41" s="24" t="s">
        <v>41</v>
      </c>
      <c r="I41" s="34"/>
      <c r="J41" s="28">
        <v>3221</v>
      </c>
      <c r="K41" s="28"/>
      <c r="L41" s="34"/>
      <c r="M41" s="33" t="s">
        <v>76</v>
      </c>
      <c r="N41" s="33"/>
      <c r="O41" s="33"/>
      <c r="P41" s="33"/>
      <c r="Q41" s="29">
        <v>53.25</v>
      </c>
      <c r="R41" s="30"/>
    </row>
    <row r="42" spans="2:18" s="36" customFormat="1" ht="12" customHeight="1">
      <c r="B42" s="32"/>
      <c r="C42" s="32"/>
      <c r="D42" s="33" t="s">
        <v>95</v>
      </c>
      <c r="E42" s="34"/>
      <c r="F42" s="27">
        <v>70108447975</v>
      </c>
      <c r="G42" s="34"/>
      <c r="H42" s="24" t="s">
        <v>96</v>
      </c>
      <c r="I42" s="34"/>
      <c r="J42" s="28">
        <v>3221</v>
      </c>
      <c r="K42" s="28"/>
      <c r="L42" s="34"/>
      <c r="M42" s="33" t="s">
        <v>68</v>
      </c>
      <c r="N42" s="33"/>
      <c r="O42" s="33"/>
      <c r="P42" s="33"/>
      <c r="Q42" s="29">
        <v>1578.88</v>
      </c>
      <c r="R42" s="30"/>
    </row>
    <row r="43" spans="2:18" s="36" customFormat="1" ht="12" customHeight="1">
      <c r="B43" s="32"/>
      <c r="C43" s="32"/>
      <c r="D43" s="33" t="s">
        <v>97</v>
      </c>
      <c r="E43" s="34"/>
      <c r="F43" s="35">
        <v>62226620908</v>
      </c>
      <c r="G43" s="34"/>
      <c r="H43" s="24" t="s">
        <v>35</v>
      </c>
      <c r="I43" s="34"/>
      <c r="J43" s="28">
        <v>3121</v>
      </c>
      <c r="K43" s="28"/>
      <c r="L43" s="34"/>
      <c r="M43" s="33" t="s">
        <v>34</v>
      </c>
      <c r="N43" s="33"/>
      <c r="O43" s="33"/>
      <c r="P43" s="33"/>
      <c r="Q43" s="29">
        <v>250</v>
      </c>
      <c r="R43" s="30"/>
    </row>
    <row r="44" spans="2:18" s="36" customFormat="1" ht="12" customHeight="1">
      <c r="B44" s="32"/>
      <c r="C44" s="32"/>
      <c r="D44" s="33" t="s">
        <v>98</v>
      </c>
      <c r="E44" s="34"/>
      <c r="F44" s="35">
        <v>67080200094</v>
      </c>
      <c r="G44" s="34"/>
      <c r="H44" s="24" t="s">
        <v>99</v>
      </c>
      <c r="I44" s="34"/>
      <c r="J44" s="28">
        <v>3221</v>
      </c>
      <c r="K44" s="28"/>
      <c r="L44" s="34"/>
      <c r="M44" s="33" t="s">
        <v>68</v>
      </c>
      <c r="N44" s="33"/>
      <c r="O44" s="33"/>
      <c r="P44" s="33"/>
      <c r="Q44" s="29">
        <v>48.05</v>
      </c>
      <c r="R44" s="30"/>
    </row>
    <row r="45" spans="2:18" s="36" customFormat="1" ht="9" customHeight="1">
      <c r="B45" s="34"/>
      <c r="C45" s="34"/>
      <c r="D45" s="24" t="s">
        <v>90</v>
      </c>
      <c r="E45" s="34"/>
      <c r="F45" s="27">
        <v>826255699</v>
      </c>
      <c r="G45" s="34"/>
      <c r="H45" s="24" t="s">
        <v>91</v>
      </c>
      <c r="I45" s="34"/>
      <c r="J45" s="28">
        <v>3213</v>
      </c>
      <c r="K45" s="28"/>
      <c r="L45" s="34"/>
      <c r="M45" s="33" t="s">
        <v>92</v>
      </c>
      <c r="N45" s="33"/>
      <c r="O45" s="33"/>
      <c r="P45" s="33"/>
      <c r="Q45" s="29">
        <v>150</v>
      </c>
      <c r="R45" s="30"/>
    </row>
    <row r="46" spans="2:18" s="36" customFormat="1" ht="9.75" customHeight="1">
      <c r="B46" s="32"/>
      <c r="C46" s="32"/>
      <c r="D46" s="33" t="s">
        <v>66</v>
      </c>
      <c r="E46" s="34"/>
      <c r="F46" s="27" t="s">
        <v>67</v>
      </c>
      <c r="G46" s="34"/>
      <c r="H46" s="24" t="s">
        <v>41</v>
      </c>
      <c r="I46" s="34"/>
      <c r="J46" s="28">
        <v>3221</v>
      </c>
      <c r="K46" s="28"/>
      <c r="L46" s="34"/>
      <c r="M46" s="33" t="s">
        <v>68</v>
      </c>
      <c r="N46" s="33"/>
      <c r="O46" s="33"/>
      <c r="P46" s="33"/>
      <c r="Q46" s="29">
        <v>542.35</v>
      </c>
      <c r="R46" s="30"/>
    </row>
    <row r="47" spans="2:18" s="42" customFormat="1" ht="13.5" customHeight="1">
      <c r="B47" s="32"/>
      <c r="C47" s="32"/>
      <c r="D47" s="33" t="s">
        <v>107</v>
      </c>
      <c r="E47" s="34"/>
      <c r="F47" s="27"/>
      <c r="G47" s="34"/>
      <c r="H47" s="24" t="s">
        <v>41</v>
      </c>
      <c r="I47" s="34"/>
      <c r="J47" s="28">
        <v>3234</v>
      </c>
      <c r="K47" s="28"/>
      <c r="L47" s="34"/>
      <c r="M47" s="33" t="s">
        <v>19</v>
      </c>
      <c r="N47" s="33"/>
      <c r="O47" s="33"/>
      <c r="P47" s="33"/>
      <c r="Q47" s="29">
        <v>9.31</v>
      </c>
      <c r="R47" s="41"/>
    </row>
    <row r="48" spans="2:18" s="36" customFormat="1" ht="13.5" customHeight="1">
      <c r="B48" s="32"/>
      <c r="C48" s="32"/>
      <c r="D48" s="33" t="s">
        <v>103</v>
      </c>
      <c r="E48" s="34"/>
      <c r="F48" s="27">
        <v>56709743657</v>
      </c>
      <c r="G48" s="34"/>
      <c r="H48" s="24" t="s">
        <v>41</v>
      </c>
      <c r="I48" s="34"/>
      <c r="J48" s="28">
        <v>3255</v>
      </c>
      <c r="K48" s="28"/>
      <c r="L48" s="34"/>
      <c r="M48" s="33" t="s">
        <v>104</v>
      </c>
      <c r="N48" s="33"/>
      <c r="O48" s="33"/>
      <c r="P48" s="33"/>
      <c r="Q48" s="29">
        <v>359</v>
      </c>
      <c r="R48" s="30"/>
    </row>
    <row r="49" spans="2:18" s="31" customFormat="1" ht="9.75" customHeight="1">
      <c r="B49" s="24"/>
      <c r="C49" s="24"/>
      <c r="D49" s="24" t="s">
        <v>93</v>
      </c>
      <c r="E49" s="24"/>
      <c r="F49" s="27">
        <v>45065170578</v>
      </c>
      <c r="G49" s="24"/>
      <c r="H49" s="24" t="s">
        <v>94</v>
      </c>
      <c r="I49" s="24"/>
      <c r="J49" s="28">
        <v>3213</v>
      </c>
      <c r="K49" s="28"/>
      <c r="L49" s="24"/>
      <c r="M49" s="24" t="s">
        <v>92</v>
      </c>
      <c r="N49" s="24"/>
      <c r="O49" s="24"/>
      <c r="P49" s="24"/>
      <c r="Q49" s="29">
        <v>57</v>
      </c>
      <c r="R49" s="30"/>
    </row>
    <row r="50" spans="2:18" s="31" customFormat="1" ht="9.75" customHeight="1">
      <c r="B50" s="24"/>
      <c r="C50" s="24"/>
      <c r="D50" s="24" t="s">
        <v>93</v>
      </c>
      <c r="E50" s="24"/>
      <c r="F50" s="27">
        <v>45065170578</v>
      </c>
      <c r="G50" s="24"/>
      <c r="H50" s="24" t="s">
        <v>94</v>
      </c>
      <c r="I50" s="24"/>
      <c r="J50" s="28">
        <v>3221</v>
      </c>
      <c r="K50" s="28"/>
      <c r="L50" s="24"/>
      <c r="M50" s="24" t="s">
        <v>68</v>
      </c>
      <c r="N50" s="24"/>
      <c r="O50" s="24"/>
      <c r="P50" s="24"/>
      <c r="Q50" s="29">
        <v>47.5</v>
      </c>
      <c r="R50" s="30"/>
    </row>
    <row r="51" spans="2:18" s="31" customFormat="1" ht="9.75" customHeight="1">
      <c r="B51" s="24"/>
      <c r="C51" s="24"/>
      <c r="D51" s="24" t="s">
        <v>110</v>
      </c>
      <c r="E51" s="24"/>
      <c r="F51" s="27">
        <v>4873238121</v>
      </c>
      <c r="G51" s="24"/>
      <c r="H51" s="24" t="s">
        <v>111</v>
      </c>
      <c r="I51" s="24"/>
      <c r="J51" s="28">
        <v>3293</v>
      </c>
      <c r="K51" s="28"/>
      <c r="L51" s="24"/>
      <c r="M51" s="24" t="s">
        <v>112</v>
      </c>
      <c r="N51" s="24"/>
      <c r="O51" s="24"/>
      <c r="P51" s="24"/>
      <c r="Q51" s="29">
        <v>112</v>
      </c>
      <c r="R51" s="30"/>
    </row>
    <row r="52" spans="2:18" s="31" customFormat="1" ht="9.75" customHeight="1">
      <c r="B52" s="24"/>
      <c r="C52" s="24"/>
      <c r="D52" s="24" t="s">
        <v>113</v>
      </c>
      <c r="E52" s="24"/>
      <c r="F52" s="27">
        <v>94476328670</v>
      </c>
      <c r="G52" s="24"/>
      <c r="H52" s="24" t="s">
        <v>35</v>
      </c>
      <c r="I52" s="24"/>
      <c r="J52" s="28">
        <v>3294</v>
      </c>
      <c r="K52" s="28"/>
      <c r="L52" s="24"/>
      <c r="M52" s="24" t="s">
        <v>114</v>
      </c>
      <c r="N52" s="24"/>
      <c r="O52" s="24"/>
      <c r="P52" s="24"/>
      <c r="Q52" s="29">
        <v>40</v>
      </c>
      <c r="R52" s="30"/>
    </row>
    <row r="53" spans="2:18" s="31" customFormat="1" ht="9.75" customHeight="1">
      <c r="B53" s="24"/>
      <c r="C53" s="24"/>
      <c r="D53" s="24" t="s">
        <v>115</v>
      </c>
      <c r="E53" s="24"/>
      <c r="F53" s="27"/>
      <c r="G53" s="24"/>
      <c r="H53" s="24" t="s">
        <v>116</v>
      </c>
      <c r="I53" s="24"/>
      <c r="J53" s="28">
        <v>3299</v>
      </c>
      <c r="K53" s="28"/>
      <c r="L53" s="24"/>
      <c r="M53" s="24" t="s">
        <v>76</v>
      </c>
      <c r="N53" s="24"/>
      <c r="O53" s="24"/>
      <c r="P53" s="24"/>
      <c r="Q53" s="29">
        <v>50</v>
      </c>
      <c r="R53" s="30"/>
    </row>
    <row r="54" spans="2:18" s="31" customFormat="1" ht="9.75" customHeight="1">
      <c r="B54" s="24"/>
      <c r="C54" s="24"/>
      <c r="D54" s="24" t="s">
        <v>117</v>
      </c>
      <c r="E54" s="24"/>
      <c r="F54" s="27">
        <v>64546066176</v>
      </c>
      <c r="G54" s="24"/>
      <c r="H54" s="24" t="s">
        <v>35</v>
      </c>
      <c r="I54" s="24"/>
      <c r="J54" s="28">
        <v>3299</v>
      </c>
      <c r="K54" s="28"/>
      <c r="L54" s="24"/>
      <c r="M54" s="24" t="s">
        <v>76</v>
      </c>
      <c r="N54" s="24"/>
      <c r="O54" s="24"/>
      <c r="P54" s="24"/>
      <c r="Q54" s="29">
        <v>1.25</v>
      </c>
      <c r="R54" s="30"/>
    </row>
    <row r="55" spans="2:18" s="31" customFormat="1" ht="11.25" customHeight="1">
      <c r="B55" s="24"/>
      <c r="C55" s="24"/>
      <c r="D55" s="24" t="s">
        <v>118</v>
      </c>
      <c r="E55" s="24"/>
      <c r="F55" s="27">
        <v>60174672203</v>
      </c>
      <c r="G55" s="24"/>
      <c r="H55" s="24" t="s">
        <v>119</v>
      </c>
      <c r="I55" s="24"/>
      <c r="J55" s="28">
        <v>3211</v>
      </c>
      <c r="K55" s="28"/>
      <c r="L55" s="24"/>
      <c r="M55" s="24" t="s">
        <v>62</v>
      </c>
      <c r="N55" s="24"/>
      <c r="O55" s="24"/>
      <c r="P55" s="24"/>
      <c r="Q55" s="29">
        <v>707.45</v>
      </c>
      <c r="R55" s="30"/>
    </row>
    <row r="56" spans="2:18" s="8" customFormat="1" ht="11.25" customHeight="1">
      <c r="B56" s="12"/>
      <c r="C56" s="12"/>
      <c r="D56" s="12"/>
      <c r="E56" s="12"/>
      <c r="F56" s="13"/>
      <c r="G56" s="12"/>
      <c r="H56" s="12"/>
      <c r="I56" s="12"/>
      <c r="J56" s="14"/>
      <c r="K56" s="14"/>
      <c r="L56" s="12"/>
      <c r="M56" s="12"/>
      <c r="N56" s="12"/>
      <c r="O56" s="12"/>
      <c r="P56" s="12"/>
      <c r="Q56" s="15">
        <f>SUM(Q17:Q55)</f>
        <v>11971.75</v>
      </c>
      <c r="R56" s="9"/>
    </row>
    <row r="57" spans="2:18" s="26" customFormat="1" ht="13.5" customHeight="1">
      <c r="B57" s="24"/>
      <c r="C57" s="24"/>
      <c r="D57" s="24" t="s">
        <v>80</v>
      </c>
      <c r="E57" s="24"/>
      <c r="F57" s="27" t="s">
        <v>81</v>
      </c>
      <c r="G57" s="24"/>
      <c r="H57" s="24" t="s">
        <v>82</v>
      </c>
      <c r="I57" s="24"/>
      <c r="J57" s="43">
        <v>3722</v>
      </c>
      <c r="K57" s="28"/>
      <c r="L57" s="24"/>
      <c r="M57" s="24" t="s">
        <v>83</v>
      </c>
      <c r="N57" s="24"/>
      <c r="O57" s="44"/>
      <c r="P57" s="45"/>
      <c r="Q57" s="29">
        <v>9449.65</v>
      </c>
      <c r="R57" s="46"/>
    </row>
    <row r="58" spans="2:18" s="26" customFormat="1" ht="13.5" customHeight="1">
      <c r="B58" s="24"/>
      <c r="C58" s="24"/>
      <c r="D58" s="24" t="s">
        <v>101</v>
      </c>
      <c r="E58" s="24"/>
      <c r="F58" s="27">
        <v>44138062462</v>
      </c>
      <c r="G58" s="24"/>
      <c r="H58" s="24" t="s">
        <v>102</v>
      </c>
      <c r="I58" s="24"/>
      <c r="J58" s="43">
        <v>3222</v>
      </c>
      <c r="K58" s="28"/>
      <c r="L58" s="24"/>
      <c r="M58" s="24" t="s">
        <v>78</v>
      </c>
      <c r="N58" s="24"/>
      <c r="O58" s="44"/>
      <c r="P58" s="45"/>
      <c r="Q58" s="29">
        <v>169.34</v>
      </c>
      <c r="R58" s="46"/>
    </row>
    <row r="59" spans="2:17" s="26" customFormat="1" ht="12.75" customHeight="1">
      <c r="B59" s="24"/>
      <c r="C59" s="24"/>
      <c r="D59" s="24" t="s">
        <v>79</v>
      </c>
      <c r="E59" s="24"/>
      <c r="F59" s="38" t="s">
        <v>77</v>
      </c>
      <c r="G59" s="24"/>
      <c r="H59" s="24" t="s">
        <v>41</v>
      </c>
      <c r="I59" s="24"/>
      <c r="J59" s="24">
        <v>3222</v>
      </c>
      <c r="K59" s="47"/>
      <c r="L59" s="47"/>
      <c r="M59" s="24" t="s">
        <v>78</v>
      </c>
      <c r="N59" s="24"/>
      <c r="O59" s="24"/>
      <c r="P59" s="24"/>
      <c r="Q59" s="24">
        <v>321.74</v>
      </c>
    </row>
    <row r="60" spans="2:17" s="11" customFormat="1" ht="12.75" customHeight="1">
      <c r="B60" s="16"/>
      <c r="C60" s="16"/>
      <c r="D60" s="16"/>
      <c r="E60" s="16"/>
      <c r="F60" s="17"/>
      <c r="G60" s="16"/>
      <c r="H60" s="16"/>
      <c r="I60" s="16"/>
      <c r="J60" s="16"/>
      <c r="K60" s="18"/>
      <c r="L60" s="18"/>
      <c r="M60" s="16"/>
      <c r="N60" s="16"/>
      <c r="O60" s="16"/>
      <c r="P60" s="16"/>
      <c r="Q60" s="19">
        <f>SUM(Q57:Q59)</f>
        <v>9940.73</v>
      </c>
    </row>
    <row r="61" spans="2:17" s="26" customFormat="1" ht="12.75" customHeight="1">
      <c r="B61" s="24"/>
      <c r="C61" s="24"/>
      <c r="D61" s="24" t="s">
        <v>88</v>
      </c>
      <c r="E61" s="24"/>
      <c r="F61" s="53"/>
      <c r="G61" s="24"/>
      <c r="H61" s="24"/>
      <c r="I61" s="24"/>
      <c r="J61" s="24">
        <v>3111</v>
      </c>
      <c r="K61" s="24"/>
      <c r="L61" s="24"/>
      <c r="M61" s="24" t="s">
        <v>28</v>
      </c>
      <c r="N61" s="24"/>
      <c r="O61" s="24"/>
      <c r="P61" s="24"/>
      <c r="Q61" s="25">
        <v>86072.14</v>
      </c>
    </row>
    <row r="62" spans="2:17" s="26" customFormat="1" ht="12.75" customHeight="1">
      <c r="B62" s="24"/>
      <c r="C62" s="24"/>
      <c r="D62" s="24"/>
      <c r="E62" s="24"/>
      <c r="F62" s="24"/>
      <c r="G62" s="24"/>
      <c r="H62" s="24"/>
      <c r="I62" s="24"/>
      <c r="J62" s="24">
        <v>3113</v>
      </c>
      <c r="K62" s="24"/>
      <c r="L62" s="24"/>
      <c r="M62" s="24" t="s">
        <v>29</v>
      </c>
      <c r="N62" s="24"/>
      <c r="O62" s="24"/>
      <c r="P62" s="24"/>
      <c r="Q62" s="25">
        <v>777.3</v>
      </c>
    </row>
    <row r="63" spans="2:19" s="42" customFormat="1" ht="9.75" customHeight="1">
      <c r="B63" s="34"/>
      <c r="C63" s="34"/>
      <c r="D63" s="34"/>
      <c r="E63" s="34"/>
      <c r="F63" s="34"/>
      <c r="G63" s="34"/>
      <c r="H63" s="24"/>
      <c r="I63" s="34"/>
      <c r="J63" s="24">
        <v>3122</v>
      </c>
      <c r="K63" s="48"/>
      <c r="L63" s="48"/>
      <c r="M63" s="54" t="s">
        <v>30</v>
      </c>
      <c r="N63" s="54"/>
      <c r="O63" s="50"/>
      <c r="P63" s="50"/>
      <c r="Q63" s="51">
        <v>372</v>
      </c>
      <c r="R63" s="52"/>
      <c r="S63" s="52"/>
    </row>
    <row r="64" spans="2:19" s="42" customFormat="1" ht="9.75" customHeight="1">
      <c r="B64" s="34"/>
      <c r="C64" s="34"/>
      <c r="D64" s="24" t="s">
        <v>88</v>
      </c>
      <c r="E64" s="34"/>
      <c r="F64" s="34"/>
      <c r="G64" s="34"/>
      <c r="H64" s="24"/>
      <c r="I64" s="34"/>
      <c r="J64" s="24">
        <v>3121</v>
      </c>
      <c r="K64" s="48"/>
      <c r="L64" s="48"/>
      <c r="M64" s="49" t="s">
        <v>34</v>
      </c>
      <c r="N64" s="49"/>
      <c r="O64" s="50"/>
      <c r="P64" s="50"/>
      <c r="Q64" s="51">
        <v>5000</v>
      </c>
      <c r="R64" s="52"/>
      <c r="S64" s="52"/>
    </row>
    <row r="65" spans="2:17" s="26" customFormat="1" ht="12.75" customHeight="1">
      <c r="B65" s="24"/>
      <c r="C65" s="24"/>
      <c r="D65" s="24" t="s">
        <v>89</v>
      </c>
      <c r="E65" s="24"/>
      <c r="F65" s="24"/>
      <c r="G65" s="24"/>
      <c r="H65" s="24"/>
      <c r="I65" s="24"/>
      <c r="J65" s="24">
        <v>3132</v>
      </c>
      <c r="K65" s="24"/>
      <c r="L65" s="24"/>
      <c r="M65" s="24" t="s">
        <v>31</v>
      </c>
      <c r="N65" s="24"/>
      <c r="O65" s="24"/>
      <c r="P65" s="24"/>
      <c r="Q65" s="25">
        <v>14111.23</v>
      </c>
    </row>
    <row r="66" spans="2:17" s="26" customFormat="1" ht="12.75" customHeight="1">
      <c r="B66" s="24"/>
      <c r="C66" s="24"/>
      <c r="D66" s="24" t="s">
        <v>88</v>
      </c>
      <c r="E66" s="24"/>
      <c r="F66" s="24"/>
      <c r="G66" s="24"/>
      <c r="H66" s="24"/>
      <c r="I66" s="24"/>
      <c r="J66" s="24">
        <v>3212</v>
      </c>
      <c r="K66" s="24"/>
      <c r="L66" s="24"/>
      <c r="M66" s="24" t="s">
        <v>32</v>
      </c>
      <c r="N66" s="24"/>
      <c r="O66" s="24"/>
      <c r="P66" s="24"/>
      <c r="Q66" s="25">
        <v>867.69</v>
      </c>
    </row>
    <row r="67" spans="2:17" s="26" customFormat="1" ht="12.75" customHeight="1">
      <c r="B67" s="24"/>
      <c r="C67" s="24"/>
      <c r="D67" s="24" t="s">
        <v>88</v>
      </c>
      <c r="E67" s="24"/>
      <c r="F67" s="24"/>
      <c r="G67" s="24"/>
      <c r="H67" s="24"/>
      <c r="I67" s="24"/>
      <c r="J67" s="24">
        <v>3211</v>
      </c>
      <c r="K67" s="24"/>
      <c r="L67" s="24"/>
      <c r="M67" s="24" t="s">
        <v>62</v>
      </c>
      <c r="N67" s="24"/>
      <c r="O67" s="24"/>
      <c r="P67" s="24"/>
      <c r="Q67" s="25">
        <v>563.24</v>
      </c>
    </row>
    <row r="68" spans="2:17" s="26" customFormat="1" ht="12.75" customHeight="1">
      <c r="B68" s="24"/>
      <c r="C68" s="24"/>
      <c r="D68" s="24" t="s">
        <v>120</v>
      </c>
      <c r="E68" s="24"/>
      <c r="F68" s="24"/>
      <c r="G68" s="24"/>
      <c r="H68" s="24"/>
      <c r="I68" s="24"/>
      <c r="J68" s="24">
        <v>3295</v>
      </c>
      <c r="K68" s="24"/>
      <c r="L68" s="24"/>
      <c r="M68" s="24" t="s">
        <v>33</v>
      </c>
      <c r="N68" s="24"/>
      <c r="O68" s="24"/>
      <c r="P68" s="24"/>
      <c r="Q68" s="25">
        <v>277.2</v>
      </c>
    </row>
    <row r="69" spans="2:52" s="8" customFormat="1" ht="12.7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9">
        <f>SUM(Q61:Q68)</f>
        <v>108040.8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</row>
    <row r="70" ht="12.75" customHeight="1">
      <c r="Q70" s="57">
        <f>SUM(Q69+Q60+Q56)</f>
        <v>129953.28</v>
      </c>
    </row>
  </sheetData>
  <sheetProtection/>
  <mergeCells count="5">
    <mergeCell ref="B9:M9"/>
    <mergeCell ref="B12:D12"/>
    <mergeCell ref="C7:D7"/>
    <mergeCell ref="J14:K14"/>
    <mergeCell ref="M63:N63"/>
  </mergeCells>
  <printOptions/>
  <pageMargins left="0" right="0" top="0" bottom="0" header="0" footer="0"/>
  <pageSetup fitToHeight="0" fitToWidth="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OSJK - racunovodstvo</cp:lastModifiedBy>
  <cp:lastPrinted>2024-02-23T09:53:27Z</cp:lastPrinted>
  <dcterms:created xsi:type="dcterms:W3CDTF">2024-02-23T09:54:33Z</dcterms:created>
  <dcterms:modified xsi:type="dcterms:W3CDTF">2024-04-19T07:28:20Z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011A718E6F5B7962CDE10EE7CDABCB342EA3E4FE823A54DBDD82955C330BA47DFA75864B471F02CF9D76A5BB64A136C1759DE4692315C5EC9B5B3AF6558669F1B709F0FE993AA59711D460E54EAD67090BD653D0EC24A7F1DEA000BA643B0A8AF7BC662530DA3CB6A2666ACCB91350ABC6095333E5F7D8A8736A344C49D42BA</vt:lpwstr>
  </property>
  <property fmtid="{D5CDD505-2E9C-101B-9397-08002B2CF9AE}" pid="3" name="Business Objects Context Information1">
    <vt:lpwstr>9CA33243410AE08583B2FE997950B041B76A290AF8F488127DD44B9F89BA26D976DB327485AFE5FA352E4E48C5A308C172FD589BB59538E13B58452A182AFE29504AE0808E63BF59AF44B422FC7539DB8AB59F8A5884FECDA35B5BB7076776D140832ACD8C094BB055BCCCC526CD04BAC0FA8DA7FD39C4F7D6AA683F6C7A612</vt:lpwstr>
  </property>
  <property fmtid="{D5CDD505-2E9C-101B-9397-08002B2CF9AE}" pid="4" name="Business Objects Context Information2">
    <vt:lpwstr>04936613D0ED4A6CE367A9D0B914B8F1DC72E9EF308F1636760B58AFB38487C86061F6CE57B813745E368490A5732318364A56C6FDA633912E91FCECA1CDBEFA0773A4EC78761604198731886162E8090A9CF069ABEECE26FFBB5391D16B21B59A6986AFE8B5E34A057C49BEA7CD9B0FC652D61A16EBD76F7B26C19A6486DB7</vt:lpwstr>
  </property>
  <property fmtid="{D5CDD505-2E9C-101B-9397-08002B2CF9AE}" pid="5" name="Business Objects Context Information3">
    <vt:lpwstr>CBA3917A6966D74A939C450C15D82125C4806B6633CEB3604C6FE85DF83A5FC02E3A0BB7904F6C918460DE7F7A7E6446C0A29A40CCCEDAA72DA7ED2FB66B87420A68730E00FE521E84D0E91486407ADAA9B563D82D21AA5E4D81744AE183B6D401697B139B83DBF20086A3963A71FF023246FDD6D55F00C43E2A6620D49C9A3</vt:lpwstr>
  </property>
  <property fmtid="{D5CDD505-2E9C-101B-9397-08002B2CF9AE}" pid="6" name="Business Objects Context Information4">
    <vt:lpwstr>35E84127A9F67D5DBD10E75F5FED769772636C97726F1DF4A581441D0B8E30761D000896F3E6DE0D5929256EDE6BE42C8F2179E761000599DF459B522329EFD21434636653228D6DA05A253EFD8C95F1D4EA0916A3A934451FB99709292A816207376B7FFA9DD02CA9F82A7920B2453F4A04281FFCDAABCBD4F3F0AAA6C32A1</vt:lpwstr>
  </property>
  <property fmtid="{D5CDD505-2E9C-101B-9397-08002B2CF9AE}" pid="7" name="Business Objects Context Information5">
    <vt:lpwstr>08BB1A2EC4C276344A1339A669301D066EAFEE0AEA7CD758363C88B07BF9C8ABAC0D9880FE9F4100D6D5DF11709130ABEF59DBFF6CE41F736A9E5BE3F26F5D13734C80E306484608907925242FC9E3FBE52DFEE328316CAB16C333D7B9F8D9B1194F5D6887C92E430D08569F8FC4B6A5F94FCBD2AF83537C53BEEC45C0F2FAC</vt:lpwstr>
  </property>
  <property fmtid="{D5CDD505-2E9C-101B-9397-08002B2CF9AE}" pid="8" name="Business Objects Context Information6">
    <vt:lpwstr>2CDA1AE88F0858ABD36A130DF95827A0711EE4F7008F316394F827B679FE093D7FABC5B7DD03C5DC13952D68B070FEB53F72DE252238FC731723CDD36C0BAD107AC790A1336176ECDB7FD55A7A4360F8009D7D087F25B48AE7C92E22CDB2C47CEFCE551C1F84CE928CA6CC421050AA3E07CD0374302E3BB678EFD949DA838A2</vt:lpwstr>
  </property>
  <property fmtid="{D5CDD505-2E9C-101B-9397-08002B2CF9AE}" pid="9" name="Business Objects Context Information7">
    <vt:lpwstr>AA154F0C1FDA642E1C2D01D189B87276A69CAFD8A5EFF464359CB808116BB7743F150D838A01231D2E8B88E7D2B2E06611635D09F8A9A1E118208BC949D7A84863067DBCC761F74F90953586AAA591304AD14F7295BDCB085DE42CF6B1EE83E6839F9794461B700FB29E02F194D3C25708A725021633CD8419824A910132C4A</vt:lpwstr>
  </property>
  <property fmtid="{D5CDD505-2E9C-101B-9397-08002B2CF9AE}" pid="10" name="Business Objects Context Information8">
    <vt:lpwstr>7A7BE5D2737CC48FEF73E092536A35A5AE97108D2FB63D0DEC0E70D37FB64E8D4AC087997B3B7694BDC17FCCD82EE4556006BF33064538CA25B159B0FA55F2211FFFE91A607EC0F0738D6689999097476ED27BF0E212016286EC79FDB8DC584D736B7D61DD732FC181FFBE942BA74C863D1042F1CDCBC79D94BC87A670E6EB7</vt:lpwstr>
  </property>
  <property fmtid="{D5CDD505-2E9C-101B-9397-08002B2CF9AE}" pid="11" name="Business Objects Context Information9">
    <vt:lpwstr>D2F61F114C8B4B1C596D99DA80710F1E7D28218FADB7D36381CED74AB5C032C215773D07536CAA52D96042E0CF2C56E6E91565D69127AEECCC5F6DC8578D6522B932A59C64C</vt:lpwstr>
  </property>
</Properties>
</file>